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USUELS/OLD WORLD FOSSIL EQUUS/ OWFE APPENDIX/S Dmanisis/"/>
    </mc:Choice>
  </mc:AlternateContent>
  <xr:revisionPtr revIDLastSave="0" documentId="13_ncr:1_{6B823E1E-C795-4D47-9C21-8FE03698A621}" xr6:coauthVersionLast="47" xr6:coauthVersionMax="47" xr10:uidLastSave="{00000000-0000-0000-0000-000000000000}"/>
  <bookViews>
    <workbookView xWindow="9840" yWindow="640" windowWidth="29020" windowHeight="22580" tabRatio="432" xr2:uid="{00000000-000D-0000-FFFF-FFFF00000000}"/>
  </bookViews>
  <sheets>
    <sheet name="Feuil1" sheetId="1" r:id="rId1"/>
  </sheets>
  <definedNames>
    <definedName name="_xlnm.Print_Area" localSheetId="0">Feuil1!$A$1:$J$12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7" i="1"/>
  <c r="F4" i="1"/>
  <c r="F9" i="1"/>
  <c r="F5" i="1"/>
  <c r="L10" i="1"/>
  <c r="L9" i="1"/>
  <c r="F11" i="1"/>
  <c r="F10" i="1"/>
  <c r="L8" i="1"/>
  <c r="F8" i="1"/>
  <c r="L7" i="1"/>
  <c r="F6" i="1"/>
  <c r="L6" i="1"/>
  <c r="L5" i="1"/>
  <c r="L4" i="1"/>
  <c r="L3" i="1"/>
  <c r="F3" i="1"/>
</calcChain>
</file>

<file path=xl/sharedStrings.xml><?xml version="1.0" encoding="utf-8"?>
<sst xmlns="http://schemas.openxmlformats.org/spreadsheetml/2006/main" count="85" uniqueCount="39">
  <si>
    <t>Lo</t>
  </si>
  <si>
    <t>lo</t>
  </si>
  <si>
    <t>Lo+lo/2</t>
  </si>
  <si>
    <t>LP</t>
  </si>
  <si>
    <t>Dmanissi</t>
  </si>
  <si>
    <t xml:space="preserve">P3 </t>
  </si>
  <si>
    <t>M1</t>
  </si>
  <si>
    <t>P4</t>
  </si>
  <si>
    <t>M2</t>
  </si>
  <si>
    <t>M1 M2</t>
  </si>
  <si>
    <t>P3 P4</t>
  </si>
  <si>
    <t>DMA IV-V 66</t>
  </si>
  <si>
    <t>DMA IV 243</t>
  </si>
  <si>
    <t>DMA IV 245</t>
  </si>
  <si>
    <t>DMA II 1655</t>
  </si>
  <si>
    <t>DMA V 353</t>
  </si>
  <si>
    <t>11.8</t>
  </si>
  <si>
    <t>DMA IV 244</t>
  </si>
  <si>
    <t>DMA V 581</t>
  </si>
  <si>
    <t>DMA IV-V 1037</t>
  </si>
  <si>
    <t>DMA IV-V 1156</t>
  </si>
  <si>
    <t>DMA IV 1186</t>
  </si>
  <si>
    <t xml:space="preserve">                           </t>
  </si>
  <si>
    <t>DMA II 1659</t>
  </si>
  <si>
    <t>DMA V 1058</t>
  </si>
  <si>
    <t>Dmanisi</t>
  </si>
  <si>
    <t>Dm5/154.3/4.A4.5</t>
  </si>
  <si>
    <t>Dm5/151.A2.39</t>
  </si>
  <si>
    <t>Dm53/59.3B1g1.192</t>
  </si>
  <si>
    <t>Dm55/61.1.B1g1.111</t>
  </si>
  <si>
    <t>D244</t>
  </si>
  <si>
    <t>D245</t>
  </si>
  <si>
    <t>D3278</t>
  </si>
  <si>
    <t>Dm64/59 II 22  D1655</t>
  </si>
  <si>
    <t>Dm67/60 IV 88 D3279</t>
  </si>
  <si>
    <t>Stratum B, P3P4</t>
  </si>
  <si>
    <t>Stratum B, M1M2</t>
  </si>
  <si>
    <t>Stratum A, P3P4</t>
  </si>
  <si>
    <t>Stratum A, M1M2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</si>
</sst>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9"/>
      <name val="Geneva"/>
    </font>
    <font>
      <sz val="8"/>
      <name val="Geneva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/>
    <xf numFmtId="2" fontId="2" fillId="0" borderId="0" xfId="0" applyNumberFormat="1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23606563995052"/>
          <c:y val="0.13093540568981082"/>
          <c:w val="0.79294370014262283"/>
          <c:h val="0.70396330785997951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Feuil1!$C$20</c:f>
              <c:strCache>
                <c:ptCount val="1"/>
                <c:pt idx="0">
                  <c:v>Stratum B, P3P4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3366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Feuil1!$B$21:$B$52</c:f>
              <c:numCache>
                <c:formatCode>0.0</c:formatCode>
                <c:ptCount val="32"/>
                <c:pt idx="0">
                  <c:v>28.35</c:v>
                </c:pt>
                <c:pt idx="1">
                  <c:v>26.5</c:v>
                </c:pt>
                <c:pt idx="2">
                  <c:v>28.55</c:v>
                </c:pt>
                <c:pt idx="3">
                  <c:v>27</c:v>
                </c:pt>
                <c:pt idx="4">
                  <c:v>28</c:v>
                </c:pt>
                <c:pt idx="5">
                  <c:v>27.25</c:v>
                </c:pt>
                <c:pt idx="6">
                  <c:v>28.5</c:v>
                </c:pt>
                <c:pt idx="7">
                  <c:v>28.5</c:v>
                </c:pt>
                <c:pt idx="8">
                  <c:v>24.75</c:v>
                </c:pt>
                <c:pt idx="9">
                  <c:v>24.5</c:v>
                </c:pt>
                <c:pt idx="10">
                  <c:v>26.25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24</c:v>
                </c:pt>
                <c:pt idx="15">
                  <c:v>23.6</c:v>
                </c:pt>
                <c:pt idx="16">
                  <c:v>30.55</c:v>
                </c:pt>
                <c:pt idx="17">
                  <c:v>30.950000000000003</c:v>
                </c:pt>
                <c:pt idx="18">
                  <c:v>30.6</c:v>
                </c:pt>
                <c:pt idx="19">
                  <c:v>30.2</c:v>
                </c:pt>
                <c:pt idx="20">
                  <c:v>26.7</c:v>
                </c:pt>
                <c:pt idx="21">
                  <c:v>25.8</c:v>
                </c:pt>
                <c:pt idx="22">
                  <c:v>28.549999999999997</c:v>
                </c:pt>
                <c:pt idx="23">
                  <c:v>27.950000000000003</c:v>
                </c:pt>
                <c:pt idx="24">
                  <c:v>28.85</c:v>
                </c:pt>
                <c:pt idx="25">
                  <c:v>26.85</c:v>
                </c:pt>
                <c:pt idx="26">
                  <c:v>27.05</c:v>
                </c:pt>
                <c:pt idx="27">
                  <c:v>27.75</c:v>
                </c:pt>
                <c:pt idx="28">
                  <c:v>24.5</c:v>
                </c:pt>
                <c:pt idx="29">
                  <c:v>27</c:v>
                </c:pt>
                <c:pt idx="30">
                  <c:v>25.1</c:v>
                </c:pt>
                <c:pt idx="31">
                  <c:v>28</c:v>
                </c:pt>
              </c:numCache>
            </c:numRef>
          </c:xVal>
          <c:yVal>
            <c:numRef>
              <c:f>Feuil1!$C$21:$C$52</c:f>
              <c:numCache>
                <c:formatCode>General</c:formatCode>
                <c:ptCount val="32"/>
                <c:pt idx="0">
                  <c:v>8</c:v>
                </c:pt>
                <c:pt idx="1">
                  <c:v>8.5</c:v>
                </c:pt>
                <c:pt idx="2">
                  <c:v>13</c:v>
                </c:pt>
                <c:pt idx="3">
                  <c:v>9.1</c:v>
                </c:pt>
                <c:pt idx="4">
                  <c:v>8.5</c:v>
                </c:pt>
                <c:pt idx="5">
                  <c:v>14</c:v>
                </c:pt>
                <c:pt idx="6">
                  <c:v>8</c:v>
                </c:pt>
                <c:pt idx="7">
                  <c:v>7.8</c:v>
                </c:pt>
                <c:pt idx="24">
                  <c:v>8.3000000000000007</c:v>
                </c:pt>
                <c:pt idx="25">
                  <c:v>8.3000000000000007</c:v>
                </c:pt>
                <c:pt idx="26">
                  <c:v>10.3</c:v>
                </c:pt>
                <c:pt idx="27">
                  <c:v>9.8000000000000007</c:v>
                </c:pt>
                <c:pt idx="31">
                  <c:v>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6C-1040-B1FA-15B93B4B204B}"/>
            </c:ext>
          </c:extLst>
        </c:ser>
        <c:ser>
          <c:idx val="1"/>
          <c:order val="1"/>
          <c:tx>
            <c:strRef>
              <c:f>Feuil1!$D$20</c:f>
              <c:strCache>
                <c:ptCount val="1"/>
                <c:pt idx="0">
                  <c:v>Stratum B, M1M2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FF00FF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xVal>
            <c:numRef>
              <c:f>Feuil1!$B$21:$B$52</c:f>
              <c:numCache>
                <c:formatCode>0.0</c:formatCode>
                <c:ptCount val="32"/>
                <c:pt idx="0">
                  <c:v>28.35</c:v>
                </c:pt>
                <c:pt idx="1">
                  <c:v>26.5</c:v>
                </c:pt>
                <c:pt idx="2">
                  <c:v>28.55</c:v>
                </c:pt>
                <c:pt idx="3">
                  <c:v>27</c:v>
                </c:pt>
                <c:pt idx="4">
                  <c:v>28</c:v>
                </c:pt>
                <c:pt idx="5">
                  <c:v>27.25</c:v>
                </c:pt>
                <c:pt idx="6">
                  <c:v>28.5</c:v>
                </c:pt>
                <c:pt idx="7">
                  <c:v>28.5</c:v>
                </c:pt>
                <c:pt idx="8">
                  <c:v>24.75</c:v>
                </c:pt>
                <c:pt idx="9">
                  <c:v>24.5</c:v>
                </c:pt>
                <c:pt idx="10">
                  <c:v>26.25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24</c:v>
                </c:pt>
                <c:pt idx="15">
                  <c:v>23.6</c:v>
                </c:pt>
                <c:pt idx="16">
                  <c:v>30.55</c:v>
                </c:pt>
                <c:pt idx="17">
                  <c:v>30.950000000000003</c:v>
                </c:pt>
                <c:pt idx="18">
                  <c:v>30.6</c:v>
                </c:pt>
                <c:pt idx="19">
                  <c:v>30.2</c:v>
                </c:pt>
                <c:pt idx="20">
                  <c:v>26.7</c:v>
                </c:pt>
                <c:pt idx="21">
                  <c:v>25.8</c:v>
                </c:pt>
                <c:pt idx="22">
                  <c:v>28.549999999999997</c:v>
                </c:pt>
                <c:pt idx="23">
                  <c:v>27.950000000000003</c:v>
                </c:pt>
                <c:pt idx="24">
                  <c:v>28.85</c:v>
                </c:pt>
                <c:pt idx="25">
                  <c:v>26.85</c:v>
                </c:pt>
                <c:pt idx="26">
                  <c:v>27.05</c:v>
                </c:pt>
                <c:pt idx="27">
                  <c:v>27.75</c:v>
                </c:pt>
                <c:pt idx="28">
                  <c:v>24.5</c:v>
                </c:pt>
                <c:pt idx="29">
                  <c:v>27</c:v>
                </c:pt>
                <c:pt idx="30">
                  <c:v>25.1</c:v>
                </c:pt>
                <c:pt idx="31">
                  <c:v>28</c:v>
                </c:pt>
              </c:numCache>
            </c:numRef>
          </c:xVal>
          <c:yVal>
            <c:numRef>
              <c:f>Feuil1!$D$21:$D$52</c:f>
              <c:numCache>
                <c:formatCode>General</c:formatCode>
                <c:ptCount val="32"/>
                <c:pt idx="8">
                  <c:v>8.1</c:v>
                </c:pt>
                <c:pt idx="9">
                  <c:v>9</c:v>
                </c:pt>
                <c:pt idx="10">
                  <c:v>0</c:v>
                </c:pt>
                <c:pt idx="11">
                  <c:v>9.6999999999999993</c:v>
                </c:pt>
                <c:pt idx="12">
                  <c:v>14</c:v>
                </c:pt>
                <c:pt idx="13">
                  <c:v>8</c:v>
                </c:pt>
                <c:pt idx="14">
                  <c:v>7.8</c:v>
                </c:pt>
                <c:pt idx="15">
                  <c:v>8.8000000000000007</c:v>
                </c:pt>
                <c:pt idx="28">
                  <c:v>8.1</c:v>
                </c:pt>
                <c:pt idx="29">
                  <c:v>10.8</c:v>
                </c:pt>
                <c:pt idx="30">
                  <c:v>9.8000000000000007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6C-1040-B1FA-15B93B4B204B}"/>
            </c:ext>
          </c:extLst>
        </c:ser>
        <c:ser>
          <c:idx val="2"/>
          <c:order val="2"/>
          <c:tx>
            <c:strRef>
              <c:f>Feuil1!$E$20</c:f>
              <c:strCache>
                <c:ptCount val="1"/>
                <c:pt idx="0">
                  <c:v>Stratum A, P3P4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1"/>
            <c:spPr>
              <a:solidFill>
                <a:srgbClr val="002060"/>
              </a:solidFill>
            </c:spPr>
          </c:marker>
          <c:xVal>
            <c:numRef>
              <c:f>Feuil1!$B$21:$B$52</c:f>
              <c:numCache>
                <c:formatCode>0.0</c:formatCode>
                <c:ptCount val="32"/>
                <c:pt idx="0">
                  <c:v>28.35</c:v>
                </c:pt>
                <c:pt idx="1">
                  <c:v>26.5</c:v>
                </c:pt>
                <c:pt idx="2">
                  <c:v>28.55</c:v>
                </c:pt>
                <c:pt idx="3">
                  <c:v>27</c:v>
                </c:pt>
                <c:pt idx="4">
                  <c:v>28</c:v>
                </c:pt>
                <c:pt idx="5">
                  <c:v>27.25</c:v>
                </c:pt>
                <c:pt idx="6">
                  <c:v>28.5</c:v>
                </c:pt>
                <c:pt idx="7">
                  <c:v>28.5</c:v>
                </c:pt>
                <c:pt idx="8">
                  <c:v>24.75</c:v>
                </c:pt>
                <c:pt idx="9">
                  <c:v>24.5</c:v>
                </c:pt>
                <c:pt idx="10">
                  <c:v>26.25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24</c:v>
                </c:pt>
                <c:pt idx="15">
                  <c:v>23.6</c:v>
                </c:pt>
                <c:pt idx="16">
                  <c:v>30.55</c:v>
                </c:pt>
                <c:pt idx="17">
                  <c:v>30.950000000000003</c:v>
                </c:pt>
                <c:pt idx="18">
                  <c:v>30.6</c:v>
                </c:pt>
                <c:pt idx="19">
                  <c:v>30.2</c:v>
                </c:pt>
                <c:pt idx="20">
                  <c:v>26.7</c:v>
                </c:pt>
                <c:pt idx="21">
                  <c:v>25.8</c:v>
                </c:pt>
                <c:pt idx="22">
                  <c:v>28.549999999999997</c:v>
                </c:pt>
                <c:pt idx="23">
                  <c:v>27.950000000000003</c:v>
                </c:pt>
                <c:pt idx="24">
                  <c:v>28.85</c:v>
                </c:pt>
                <c:pt idx="25">
                  <c:v>26.85</c:v>
                </c:pt>
                <c:pt idx="26">
                  <c:v>27.05</c:v>
                </c:pt>
                <c:pt idx="27">
                  <c:v>27.75</c:v>
                </c:pt>
                <c:pt idx="28">
                  <c:v>24.5</c:v>
                </c:pt>
                <c:pt idx="29">
                  <c:v>27</c:v>
                </c:pt>
                <c:pt idx="30">
                  <c:v>25.1</c:v>
                </c:pt>
                <c:pt idx="31">
                  <c:v>28</c:v>
                </c:pt>
              </c:numCache>
            </c:numRef>
          </c:xVal>
          <c:yVal>
            <c:numRef>
              <c:f>Feuil1!$E$21:$E$52</c:f>
              <c:numCache>
                <c:formatCode>General</c:formatCode>
                <c:ptCount val="32"/>
                <c:pt idx="16">
                  <c:v>8.1</c:v>
                </c:pt>
                <c:pt idx="17">
                  <c:v>7.1</c:v>
                </c:pt>
                <c:pt idx="18">
                  <c:v>9.1</c:v>
                </c:pt>
                <c:pt idx="19">
                  <c:v>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4-B243-958E-024BDD1CEC6C}"/>
            </c:ext>
          </c:extLst>
        </c:ser>
        <c:ser>
          <c:idx val="3"/>
          <c:order val="3"/>
          <c:tx>
            <c:strRef>
              <c:f>Feuil1!$F$20</c:f>
              <c:strCache>
                <c:ptCount val="1"/>
                <c:pt idx="0">
                  <c:v>Stratum A, M1M2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2"/>
            <c:spPr>
              <a:ln>
                <a:solidFill>
                  <a:schemeClr val="tx1"/>
                </a:solidFill>
              </a:ln>
            </c:spPr>
          </c:marker>
          <c:xVal>
            <c:numRef>
              <c:f>Feuil1!$B$21:$B$52</c:f>
              <c:numCache>
                <c:formatCode>0.0</c:formatCode>
                <c:ptCount val="32"/>
                <c:pt idx="0">
                  <c:v>28.35</c:v>
                </c:pt>
                <c:pt idx="1">
                  <c:v>26.5</c:v>
                </c:pt>
                <c:pt idx="2">
                  <c:v>28.55</c:v>
                </c:pt>
                <c:pt idx="3">
                  <c:v>27</c:v>
                </c:pt>
                <c:pt idx="4">
                  <c:v>28</c:v>
                </c:pt>
                <c:pt idx="5">
                  <c:v>27.25</c:v>
                </c:pt>
                <c:pt idx="6">
                  <c:v>28.5</c:v>
                </c:pt>
                <c:pt idx="7">
                  <c:v>28.5</c:v>
                </c:pt>
                <c:pt idx="8">
                  <c:v>24.75</c:v>
                </c:pt>
                <c:pt idx="9">
                  <c:v>24.5</c:v>
                </c:pt>
                <c:pt idx="10">
                  <c:v>26.25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24</c:v>
                </c:pt>
                <c:pt idx="15">
                  <c:v>23.6</c:v>
                </c:pt>
                <c:pt idx="16">
                  <c:v>30.55</c:v>
                </c:pt>
                <c:pt idx="17">
                  <c:v>30.950000000000003</c:v>
                </c:pt>
                <c:pt idx="18">
                  <c:v>30.6</c:v>
                </c:pt>
                <c:pt idx="19">
                  <c:v>30.2</c:v>
                </c:pt>
                <c:pt idx="20">
                  <c:v>26.7</c:v>
                </c:pt>
                <c:pt idx="21">
                  <c:v>25.8</c:v>
                </c:pt>
                <c:pt idx="22">
                  <c:v>28.549999999999997</c:v>
                </c:pt>
                <c:pt idx="23">
                  <c:v>27.950000000000003</c:v>
                </c:pt>
                <c:pt idx="24">
                  <c:v>28.85</c:v>
                </c:pt>
                <c:pt idx="25">
                  <c:v>26.85</c:v>
                </c:pt>
                <c:pt idx="26">
                  <c:v>27.05</c:v>
                </c:pt>
                <c:pt idx="27">
                  <c:v>27.75</c:v>
                </c:pt>
                <c:pt idx="28">
                  <c:v>24.5</c:v>
                </c:pt>
                <c:pt idx="29">
                  <c:v>27</c:v>
                </c:pt>
                <c:pt idx="30">
                  <c:v>25.1</c:v>
                </c:pt>
                <c:pt idx="31">
                  <c:v>28</c:v>
                </c:pt>
              </c:numCache>
            </c:numRef>
          </c:xVal>
          <c:yVal>
            <c:numRef>
              <c:f>Feuil1!$F$21:$F$52</c:f>
              <c:numCache>
                <c:formatCode>General</c:formatCode>
                <c:ptCount val="32"/>
                <c:pt idx="0">
                  <c:v>0</c:v>
                </c:pt>
                <c:pt idx="20">
                  <c:v>8.4</c:v>
                </c:pt>
                <c:pt idx="21">
                  <c:v>6.6</c:v>
                </c:pt>
                <c:pt idx="22">
                  <c:v>10.1</c:v>
                </c:pt>
                <c:pt idx="23">
                  <c:v>8.3000000000000007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4-B243-958E-024BDD1C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401288"/>
        <c:axId val="361733016"/>
      </c:scatterChart>
      <c:valAx>
        <c:axId val="361401288"/>
        <c:scaling>
          <c:orientation val="minMax"/>
          <c:max val="34"/>
          <c:min val="2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fr-FR" sz="1600"/>
                  <a:t>(Length + Width)/2, mm</a:t>
                </a:r>
              </a:p>
            </c:rich>
          </c:tx>
          <c:layout>
            <c:manualLayout>
              <c:xMode val="edge"/>
              <c:yMode val="edge"/>
              <c:x val="0.363279762604301"/>
              <c:y val="0.91384671132526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361733016"/>
        <c:crosses val="autoZero"/>
        <c:crossBetween val="midCat"/>
        <c:majorUnit val="2"/>
      </c:valAx>
      <c:valAx>
        <c:axId val="361733016"/>
        <c:scaling>
          <c:orientation val="minMax"/>
          <c:max val="16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fr-FR" sz="1600"/>
                  <a:t>Protocone length, mm</a:t>
                </a:r>
              </a:p>
            </c:rich>
          </c:tx>
          <c:layout>
            <c:manualLayout>
              <c:xMode val="edge"/>
              <c:yMode val="edge"/>
              <c:x val="2.3411398747039323E-2"/>
              <c:y val="0.368629916869414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fr-FR"/>
          </a:p>
        </c:txPr>
        <c:crossAx val="361401288"/>
        <c:crosses val="autoZero"/>
        <c:crossBetween val="midCat"/>
        <c:majorUnit val="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293300382060758E-2"/>
          <c:y val="2.1292847442376146E-2"/>
          <c:w val="0.90821121654754977"/>
          <c:h val="8.23832780908281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Geneva"/>
          <a:cs typeface="Times New Roman"/>
        </a:defRPr>
      </a:pPr>
      <a:endParaRPr lang="fr-FR"/>
    </a:p>
  </c:txPr>
  <c:printSettings>
    <c:headerFooter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268654</xdr:colOff>
      <xdr:row>16</xdr:row>
      <xdr:rowOff>78287</xdr:rowOff>
    </xdr:from>
    <xdr:to>
      <xdr:col>15</xdr:col>
      <xdr:colOff>341922</xdr:colOff>
      <xdr:row>41</xdr:row>
      <xdr:rowOff>52191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182B2-4300-C049-9A13-F82D662C9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zoomScale="156" zoomScaleNormal="156" workbookViewId="0">
      <selection sqref="A1:XFD1048576"/>
    </sheetView>
  </sheetViews>
  <sheetFormatPr baseColWidth="10" defaultColWidth="7.83203125" defaultRowHeight="16" x14ac:dyDescent="0.2"/>
  <cols>
    <col min="1" max="1" width="18.5" style="1" bestFit="1" customWidth="1"/>
    <col min="2" max="2" width="13.33203125" style="1" bestFit="1" customWidth="1"/>
    <col min="3" max="3" width="14.83203125" style="1" bestFit="1" customWidth="1"/>
    <col min="4" max="4" width="16.33203125" style="1" bestFit="1" customWidth="1"/>
    <col min="5" max="5" width="15" style="1" bestFit="1" customWidth="1"/>
    <col min="6" max="6" width="16.33203125" style="1" bestFit="1" customWidth="1"/>
    <col min="7" max="7" width="8.6640625" style="1" bestFit="1" customWidth="1"/>
    <col min="8" max="8" width="15.5" style="1" bestFit="1" customWidth="1"/>
    <col min="9" max="10" width="5.33203125" style="1" bestFit="1" customWidth="1"/>
    <col min="11" max="11" width="4.83203125" style="1" bestFit="1" customWidth="1"/>
    <col min="12" max="16384" width="7.83203125" style="1"/>
  </cols>
  <sheetData>
    <row r="1" spans="1:12" x14ac:dyDescent="0.2">
      <c r="A1" s="1" t="s">
        <v>4</v>
      </c>
      <c r="E1" s="3"/>
      <c r="G1" s="1" t="s">
        <v>4</v>
      </c>
      <c r="K1" s="3"/>
    </row>
    <row r="2" spans="1:12" x14ac:dyDescent="0.2">
      <c r="C2" s="1" t="s">
        <v>0</v>
      </c>
      <c r="D2" s="1" t="s">
        <v>1</v>
      </c>
      <c r="E2" s="1" t="s">
        <v>3</v>
      </c>
      <c r="F2" s="1" t="s">
        <v>2</v>
      </c>
      <c r="I2" s="1" t="s">
        <v>0</v>
      </c>
      <c r="J2" s="1" t="s">
        <v>1</v>
      </c>
      <c r="K2" s="1" t="s">
        <v>3</v>
      </c>
      <c r="L2" s="1" t="s">
        <v>2</v>
      </c>
    </row>
    <row r="3" spans="1:12" x14ac:dyDescent="0.2">
      <c r="A3" s="4" t="s">
        <v>5</v>
      </c>
      <c r="B3" s="1" t="s">
        <v>11</v>
      </c>
      <c r="C3" s="1">
        <v>30.7</v>
      </c>
      <c r="D3" s="1">
        <v>26</v>
      </c>
      <c r="E3" s="1">
        <v>8</v>
      </c>
      <c r="F3" s="2">
        <f>(C3+D3)/2</f>
        <v>28.35</v>
      </c>
      <c r="G3" s="3" t="s">
        <v>6</v>
      </c>
      <c r="H3" s="1" t="s">
        <v>11</v>
      </c>
      <c r="I3" s="1">
        <v>25.5</v>
      </c>
      <c r="J3" s="1">
        <v>24</v>
      </c>
      <c r="K3" s="1">
        <v>8.1</v>
      </c>
      <c r="L3" s="2">
        <f>(I3+J3)/2</f>
        <v>24.75</v>
      </c>
    </row>
    <row r="4" spans="1:12" x14ac:dyDescent="0.2">
      <c r="A4" s="4" t="s">
        <v>5</v>
      </c>
      <c r="B4" s="1" t="s">
        <v>15</v>
      </c>
      <c r="C4" s="1">
        <v>31</v>
      </c>
      <c r="D4" s="5">
        <v>26.1</v>
      </c>
      <c r="E4" s="1">
        <v>13</v>
      </c>
      <c r="F4" s="2">
        <f>(C4+D4)/2</f>
        <v>28.55</v>
      </c>
      <c r="G4" s="2"/>
      <c r="H4" s="1" t="s">
        <v>13</v>
      </c>
      <c r="I4" s="1">
        <v>24</v>
      </c>
      <c r="J4" s="1">
        <v>25</v>
      </c>
      <c r="K4" s="1">
        <v>9</v>
      </c>
      <c r="L4" s="2">
        <f t="shared" ref="L4:L5" si="0">(I4+J4)/2</f>
        <v>24.5</v>
      </c>
    </row>
    <row r="5" spans="1:12" x14ac:dyDescent="0.2">
      <c r="A5" s="3" t="s">
        <v>7</v>
      </c>
      <c r="B5" s="1" t="s">
        <v>14</v>
      </c>
      <c r="C5" s="1">
        <v>27</v>
      </c>
      <c r="D5" s="1">
        <v>29</v>
      </c>
      <c r="E5" s="1">
        <v>9.1</v>
      </c>
      <c r="F5" s="2">
        <f>(C5+D5)/2</f>
        <v>28</v>
      </c>
      <c r="G5" s="3"/>
      <c r="H5" s="4" t="s">
        <v>15</v>
      </c>
      <c r="I5" s="5">
        <v>27.5</v>
      </c>
      <c r="J5" s="1">
        <v>25</v>
      </c>
      <c r="K5" s="5" t="s">
        <v>16</v>
      </c>
      <c r="L5" s="2">
        <f t="shared" si="0"/>
        <v>26.25</v>
      </c>
    </row>
    <row r="6" spans="1:12" x14ac:dyDescent="0.2">
      <c r="A6" s="3" t="s">
        <v>7</v>
      </c>
      <c r="B6" s="1" t="s">
        <v>23</v>
      </c>
      <c r="C6" s="1">
        <v>28</v>
      </c>
      <c r="E6" s="1">
        <v>9</v>
      </c>
      <c r="F6" s="2">
        <f>(C8+D8)/2</f>
        <v>26</v>
      </c>
      <c r="G6" s="3" t="s">
        <v>8</v>
      </c>
      <c r="H6" s="1" t="s">
        <v>11</v>
      </c>
      <c r="I6" s="1">
        <v>26</v>
      </c>
      <c r="J6" s="1">
        <v>24</v>
      </c>
      <c r="K6" s="1">
        <v>9.6999999999999993</v>
      </c>
      <c r="L6" s="2">
        <f>(I6+J6)/2</f>
        <v>25</v>
      </c>
    </row>
    <row r="7" spans="1:12" x14ac:dyDescent="0.2">
      <c r="A7" s="4" t="s">
        <v>5</v>
      </c>
      <c r="B7" s="1" t="s">
        <v>12</v>
      </c>
      <c r="C7" s="1">
        <v>27</v>
      </c>
      <c r="D7" s="1">
        <v>26</v>
      </c>
      <c r="E7" s="1">
        <v>8.5</v>
      </c>
      <c r="F7" s="2">
        <f>(C7+D7)/2</f>
        <v>26.5</v>
      </c>
      <c r="G7" s="3"/>
      <c r="H7" s="4" t="s">
        <v>15</v>
      </c>
      <c r="I7" s="1">
        <v>28</v>
      </c>
      <c r="J7" s="1">
        <v>24</v>
      </c>
      <c r="K7" s="1">
        <v>14</v>
      </c>
      <c r="L7" s="2">
        <f>(I7+J7)/2</f>
        <v>26</v>
      </c>
    </row>
    <row r="8" spans="1:12" x14ac:dyDescent="0.2">
      <c r="A8" s="3" t="s">
        <v>7</v>
      </c>
      <c r="B8" s="1" t="s">
        <v>17</v>
      </c>
      <c r="C8" s="1">
        <v>25.5</v>
      </c>
      <c r="D8" s="1">
        <v>26.5</v>
      </c>
      <c r="E8" s="1">
        <v>8.5</v>
      </c>
      <c r="F8" s="2">
        <f>(C10+D10)/2</f>
        <v>28</v>
      </c>
      <c r="G8" s="3" t="s">
        <v>9</v>
      </c>
      <c r="H8" s="4" t="s">
        <v>18</v>
      </c>
      <c r="I8" s="1">
        <v>27</v>
      </c>
      <c r="J8" s="1">
        <v>25</v>
      </c>
      <c r="K8" s="1">
        <v>8</v>
      </c>
      <c r="L8" s="2">
        <f>(I8+J8)/2</f>
        <v>26</v>
      </c>
    </row>
    <row r="9" spans="1:12" x14ac:dyDescent="0.2">
      <c r="A9" s="3" t="s">
        <v>7</v>
      </c>
      <c r="B9" s="1" t="s">
        <v>11</v>
      </c>
      <c r="C9" s="1">
        <v>29</v>
      </c>
      <c r="D9" s="1">
        <v>25</v>
      </c>
      <c r="E9" s="1">
        <v>9.1</v>
      </c>
      <c r="F9" s="2">
        <f>(C9+D9)/2</f>
        <v>27</v>
      </c>
      <c r="G9" s="3" t="s">
        <v>9</v>
      </c>
      <c r="H9" s="4" t="s">
        <v>19</v>
      </c>
      <c r="I9" s="1">
        <v>23</v>
      </c>
      <c r="J9" s="1">
        <v>25</v>
      </c>
      <c r="K9" s="1">
        <v>7.8</v>
      </c>
      <c r="L9" s="2">
        <f>(I9+J9)/2</f>
        <v>24</v>
      </c>
    </row>
    <row r="10" spans="1:12" x14ac:dyDescent="0.2">
      <c r="A10" s="3" t="s">
        <v>7</v>
      </c>
      <c r="B10" s="1" t="s">
        <v>15</v>
      </c>
      <c r="C10" s="1">
        <v>30</v>
      </c>
      <c r="D10" s="1">
        <v>26</v>
      </c>
      <c r="E10" s="1">
        <v>14</v>
      </c>
      <c r="F10" s="2">
        <f>(C11+D11)/2</f>
        <v>27.25</v>
      </c>
      <c r="G10" s="3" t="s">
        <v>9</v>
      </c>
      <c r="H10" s="4" t="s">
        <v>20</v>
      </c>
      <c r="I10" s="1">
        <v>23.7</v>
      </c>
      <c r="J10" s="1">
        <v>23.5</v>
      </c>
      <c r="K10" s="1">
        <v>8.8000000000000007</v>
      </c>
      <c r="L10" s="2">
        <f>(I10+J10)/2</f>
        <v>23.6</v>
      </c>
    </row>
    <row r="11" spans="1:12" x14ac:dyDescent="0.2">
      <c r="A11" s="4" t="s">
        <v>10</v>
      </c>
      <c r="B11" s="1" t="s">
        <v>21</v>
      </c>
      <c r="C11" s="1">
        <v>27</v>
      </c>
      <c r="D11" s="1">
        <v>27.5</v>
      </c>
      <c r="E11" s="1">
        <v>8</v>
      </c>
      <c r="F11" s="2">
        <f>(C12+D12)/2</f>
        <v>28.5</v>
      </c>
      <c r="G11" s="3"/>
      <c r="H11" s="6"/>
      <c r="I11" s="6"/>
      <c r="J11" s="7"/>
    </row>
    <row r="12" spans="1:12" x14ac:dyDescent="0.2">
      <c r="A12" s="4" t="s">
        <v>10</v>
      </c>
      <c r="B12" s="1" t="s">
        <v>24</v>
      </c>
      <c r="C12" s="8">
        <v>30</v>
      </c>
      <c r="D12" s="8">
        <v>27</v>
      </c>
      <c r="E12" s="1">
        <v>7.8</v>
      </c>
      <c r="F12" s="2">
        <f>(C12+D12)/2</f>
        <v>28.5</v>
      </c>
      <c r="G12" s="6"/>
      <c r="H12" s="6"/>
      <c r="I12" s="6"/>
      <c r="J12" s="7"/>
    </row>
    <row r="13" spans="1:12" x14ac:dyDescent="0.2">
      <c r="G13" s="6"/>
      <c r="H13" s="6"/>
      <c r="I13" s="6"/>
      <c r="J13" s="7"/>
    </row>
    <row r="14" spans="1:12" x14ac:dyDescent="0.2">
      <c r="G14" s="6"/>
      <c r="H14" s="6"/>
      <c r="I14" s="6"/>
      <c r="J14" s="7"/>
    </row>
    <row r="15" spans="1:12" x14ac:dyDescent="0.2">
      <c r="G15" s="6"/>
      <c r="H15" s="6"/>
      <c r="I15" s="6"/>
      <c r="J15" s="7"/>
    </row>
    <row r="16" spans="1:12" x14ac:dyDescent="0.2">
      <c r="G16" s="6"/>
      <c r="H16" s="6"/>
      <c r="I16" s="6"/>
      <c r="J16" s="7"/>
    </row>
    <row r="17" spans="1:10" x14ac:dyDescent="0.2">
      <c r="G17" s="6"/>
      <c r="H17" s="6"/>
      <c r="I17" s="6"/>
      <c r="J17" s="7"/>
    </row>
    <row r="18" spans="1:10" x14ac:dyDescent="0.2">
      <c r="G18" s="6"/>
      <c r="H18" s="6"/>
      <c r="I18" s="6"/>
      <c r="J18" s="7"/>
    </row>
    <row r="19" spans="1:10" x14ac:dyDescent="0.2">
      <c r="G19" s="6"/>
      <c r="H19" s="6"/>
    </row>
    <row r="20" spans="1:10" x14ac:dyDescent="0.2">
      <c r="B20" s="1" t="s">
        <v>25</v>
      </c>
      <c r="C20" s="1" t="s">
        <v>35</v>
      </c>
      <c r="D20" s="1" t="s">
        <v>36</v>
      </c>
      <c r="E20" s="1" t="s">
        <v>37</v>
      </c>
      <c r="F20" s="1" t="s">
        <v>38</v>
      </c>
      <c r="H20" s="6"/>
    </row>
    <row r="21" spans="1:10" x14ac:dyDescent="0.2">
      <c r="A21" s="1" t="s">
        <v>11</v>
      </c>
      <c r="B21" s="2">
        <v>28.35</v>
      </c>
      <c r="C21" s="1">
        <v>8</v>
      </c>
      <c r="F21" s="1" t="s">
        <v>22</v>
      </c>
      <c r="H21" s="6"/>
    </row>
    <row r="22" spans="1:10" x14ac:dyDescent="0.2">
      <c r="A22" s="1" t="s">
        <v>12</v>
      </c>
      <c r="B22" s="2">
        <v>26.5</v>
      </c>
      <c r="C22" s="1">
        <v>8.5</v>
      </c>
      <c r="H22" s="6"/>
    </row>
    <row r="23" spans="1:10" x14ac:dyDescent="0.2">
      <c r="A23" s="1" t="s">
        <v>15</v>
      </c>
      <c r="B23" s="2">
        <v>28.55</v>
      </c>
      <c r="C23" s="1">
        <v>13</v>
      </c>
      <c r="H23" s="6"/>
    </row>
    <row r="24" spans="1:10" x14ac:dyDescent="0.2">
      <c r="A24" s="1" t="s">
        <v>11</v>
      </c>
      <c r="B24" s="2">
        <v>27</v>
      </c>
      <c r="C24" s="1">
        <v>9.1</v>
      </c>
      <c r="H24" s="6"/>
    </row>
    <row r="25" spans="1:10" x14ac:dyDescent="0.2">
      <c r="A25" s="1" t="s">
        <v>17</v>
      </c>
      <c r="B25" s="2">
        <v>28</v>
      </c>
      <c r="C25" s="1">
        <v>8.5</v>
      </c>
      <c r="H25" s="6"/>
    </row>
    <row r="26" spans="1:10" x14ac:dyDescent="0.2">
      <c r="A26" s="1" t="s">
        <v>15</v>
      </c>
      <c r="B26" s="2">
        <v>27.25</v>
      </c>
      <c r="C26" s="1">
        <v>14</v>
      </c>
      <c r="H26" s="6"/>
    </row>
    <row r="27" spans="1:10" x14ac:dyDescent="0.2">
      <c r="A27" s="1" t="s">
        <v>21</v>
      </c>
      <c r="B27" s="2">
        <v>28.5</v>
      </c>
      <c r="C27" s="1">
        <v>8</v>
      </c>
      <c r="H27" s="6"/>
    </row>
    <row r="28" spans="1:10" x14ac:dyDescent="0.2">
      <c r="A28" s="1" t="s">
        <v>24</v>
      </c>
      <c r="B28" s="2">
        <v>28.5</v>
      </c>
      <c r="C28" s="1">
        <v>7.8</v>
      </c>
      <c r="H28" s="6"/>
    </row>
    <row r="29" spans="1:10" x14ac:dyDescent="0.2">
      <c r="A29" s="1" t="s">
        <v>11</v>
      </c>
      <c r="B29" s="2">
        <v>24.75</v>
      </c>
      <c r="D29" s="1">
        <v>8.1</v>
      </c>
    </row>
    <row r="30" spans="1:10" x14ac:dyDescent="0.2">
      <c r="A30" s="1" t="s">
        <v>13</v>
      </c>
      <c r="B30" s="2">
        <v>24.5</v>
      </c>
      <c r="D30" s="1">
        <v>9</v>
      </c>
    </row>
    <row r="31" spans="1:10" x14ac:dyDescent="0.2">
      <c r="A31" s="4" t="s">
        <v>15</v>
      </c>
      <c r="B31" s="2">
        <v>26.25</v>
      </c>
      <c r="D31" s="5" t="s">
        <v>16</v>
      </c>
    </row>
    <row r="32" spans="1:10" x14ac:dyDescent="0.2">
      <c r="A32" s="1" t="s">
        <v>11</v>
      </c>
      <c r="B32" s="2">
        <v>25</v>
      </c>
      <c r="D32" s="1">
        <v>9.6999999999999993</v>
      </c>
    </row>
    <row r="33" spans="1:6" x14ac:dyDescent="0.2">
      <c r="A33" s="4" t="s">
        <v>15</v>
      </c>
      <c r="B33" s="2">
        <v>26</v>
      </c>
      <c r="D33" s="1">
        <v>14</v>
      </c>
    </row>
    <row r="34" spans="1:6" x14ac:dyDescent="0.2">
      <c r="A34" s="4" t="s">
        <v>18</v>
      </c>
      <c r="B34" s="2">
        <v>26</v>
      </c>
      <c r="D34" s="1">
        <v>8</v>
      </c>
    </row>
    <row r="35" spans="1:6" x14ac:dyDescent="0.2">
      <c r="A35" s="4" t="s">
        <v>19</v>
      </c>
      <c r="B35" s="2">
        <v>24</v>
      </c>
      <c r="D35" s="1">
        <v>7.8</v>
      </c>
    </row>
    <row r="36" spans="1:6" x14ac:dyDescent="0.2">
      <c r="A36" s="4" t="s">
        <v>20</v>
      </c>
      <c r="B36" s="2">
        <v>23.6</v>
      </c>
      <c r="D36" s="1">
        <v>8.8000000000000007</v>
      </c>
    </row>
    <row r="37" spans="1:6" x14ac:dyDescent="0.2">
      <c r="A37" s="9" t="s">
        <v>27</v>
      </c>
      <c r="B37" s="2">
        <v>30.55</v>
      </c>
      <c r="E37" s="10">
        <v>8.1</v>
      </c>
    </row>
    <row r="38" spans="1:6" x14ac:dyDescent="0.2">
      <c r="A38" s="9" t="s">
        <v>26</v>
      </c>
      <c r="B38" s="2">
        <v>30.950000000000003</v>
      </c>
      <c r="E38" s="10">
        <v>7.1</v>
      </c>
    </row>
    <row r="39" spans="1:6" x14ac:dyDescent="0.2">
      <c r="A39" s="9" t="s">
        <v>27</v>
      </c>
      <c r="B39" s="2">
        <v>30.6</v>
      </c>
      <c r="E39" s="10">
        <v>9.1</v>
      </c>
    </row>
    <row r="40" spans="1:6" x14ac:dyDescent="0.2">
      <c r="A40" s="9" t="s">
        <v>26</v>
      </c>
      <c r="B40" s="2">
        <v>30.2</v>
      </c>
      <c r="E40" s="10">
        <v>7.9</v>
      </c>
    </row>
    <row r="41" spans="1:6" x14ac:dyDescent="0.2">
      <c r="A41" s="9" t="s">
        <v>27</v>
      </c>
      <c r="B41" s="2">
        <v>26.7</v>
      </c>
      <c r="F41" s="10">
        <v>8.4</v>
      </c>
    </row>
    <row r="42" spans="1:6" x14ac:dyDescent="0.2">
      <c r="A42" s="9" t="s">
        <v>26</v>
      </c>
      <c r="B42" s="2">
        <v>25.8</v>
      </c>
      <c r="F42" s="10">
        <v>6.6</v>
      </c>
    </row>
    <row r="43" spans="1:6" x14ac:dyDescent="0.2">
      <c r="A43" s="9" t="s">
        <v>27</v>
      </c>
      <c r="B43" s="2">
        <v>28.549999999999997</v>
      </c>
      <c r="F43" s="10">
        <v>10.1</v>
      </c>
    </row>
    <row r="44" spans="1:6" x14ac:dyDescent="0.2">
      <c r="A44" s="9" t="s">
        <v>26</v>
      </c>
      <c r="B44" s="2">
        <v>27.950000000000003</v>
      </c>
      <c r="F44" s="10">
        <v>8.3000000000000007</v>
      </c>
    </row>
    <row r="45" spans="1:6" x14ac:dyDescent="0.2">
      <c r="A45" s="11" t="s">
        <v>28</v>
      </c>
      <c r="B45" s="2">
        <v>28.85</v>
      </c>
      <c r="C45" s="10">
        <v>8.3000000000000007</v>
      </c>
    </row>
    <row r="46" spans="1:6" x14ac:dyDescent="0.2">
      <c r="A46" s="11" t="s">
        <v>30</v>
      </c>
      <c r="B46" s="2">
        <v>26.85</v>
      </c>
      <c r="C46" s="12">
        <v>8.3000000000000007</v>
      </c>
    </row>
    <row r="47" spans="1:6" x14ac:dyDescent="0.2">
      <c r="A47" s="11" t="s">
        <v>31</v>
      </c>
      <c r="B47" s="2">
        <v>27.05</v>
      </c>
      <c r="C47" s="12">
        <v>10.3</v>
      </c>
    </row>
    <row r="48" spans="1:6" x14ac:dyDescent="0.2">
      <c r="A48" s="11" t="s">
        <v>28</v>
      </c>
      <c r="B48" s="2">
        <v>27.75</v>
      </c>
      <c r="C48" s="12">
        <v>9.8000000000000007</v>
      </c>
    </row>
    <row r="49" spans="1:4" x14ac:dyDescent="0.2">
      <c r="A49" s="11" t="s">
        <v>28</v>
      </c>
      <c r="B49" s="2">
        <v>24.5</v>
      </c>
      <c r="D49" s="12">
        <v>8.1</v>
      </c>
    </row>
    <row r="50" spans="1:4" x14ac:dyDescent="0.2">
      <c r="A50" s="11" t="s">
        <v>29</v>
      </c>
      <c r="B50" s="2">
        <v>27</v>
      </c>
      <c r="D50" s="12">
        <v>10.8</v>
      </c>
    </row>
    <row r="51" spans="1:4" x14ac:dyDescent="0.2">
      <c r="A51" s="11" t="s">
        <v>28</v>
      </c>
      <c r="B51" s="2">
        <v>25.1</v>
      </c>
      <c r="D51" s="12">
        <v>9.8000000000000007</v>
      </c>
    </row>
    <row r="52" spans="1:4" x14ac:dyDescent="0.2">
      <c r="A52" s="11" t="s">
        <v>32</v>
      </c>
      <c r="B52" s="2">
        <v>28</v>
      </c>
      <c r="C52" s="12">
        <v>9.1</v>
      </c>
    </row>
    <row r="53" spans="1:4" x14ac:dyDescent="0.2">
      <c r="A53" s="11" t="s">
        <v>33</v>
      </c>
      <c r="B53" s="2">
        <v>28.299999999999997</v>
      </c>
      <c r="C53" s="12">
        <v>9.9</v>
      </c>
    </row>
    <row r="54" spans="1:4" x14ac:dyDescent="0.2">
      <c r="A54" s="11" t="s">
        <v>34</v>
      </c>
      <c r="B54" s="2">
        <v>27.1</v>
      </c>
      <c r="C54" s="12">
        <v>8.5</v>
      </c>
    </row>
    <row r="55" spans="1:4" x14ac:dyDescent="0.2">
      <c r="B55" s="2"/>
    </row>
    <row r="56" spans="1:4" x14ac:dyDescent="0.2">
      <c r="B56" s="2"/>
    </row>
    <row r="57" spans="1:4" x14ac:dyDescent="0.2">
      <c r="B57" s="2"/>
    </row>
    <row r="58" spans="1:4" x14ac:dyDescent="0.2">
      <c r="B58" s="2"/>
    </row>
    <row r="59" spans="1:4" x14ac:dyDescent="0.2">
      <c r="B59" s="2"/>
    </row>
    <row r="60" spans="1:4" x14ac:dyDescent="0.2">
      <c r="B60" s="2"/>
    </row>
    <row r="61" spans="1:4" x14ac:dyDescent="0.2">
      <c r="B61" s="2"/>
    </row>
    <row r="62" spans="1:4" x14ac:dyDescent="0.2">
      <c r="B62" s="2"/>
    </row>
    <row r="63" spans="1:4" x14ac:dyDescent="0.2">
      <c r="B63" s="2"/>
    </row>
    <row r="64" spans="1:4" x14ac:dyDescent="0.2">
      <c r="B64" s="2"/>
    </row>
    <row r="65" spans="1:2" x14ac:dyDescent="0.2">
      <c r="B65" s="2"/>
    </row>
    <row r="66" spans="1:2" x14ac:dyDescent="0.2">
      <c r="B66" s="2"/>
    </row>
    <row r="67" spans="1:2" x14ac:dyDescent="0.2">
      <c r="B67" s="2"/>
    </row>
    <row r="68" spans="1:2" x14ac:dyDescent="0.2">
      <c r="A68" s="4"/>
      <c r="B68" s="2"/>
    </row>
    <row r="69" spans="1:2" x14ac:dyDescent="0.2">
      <c r="B69" s="2"/>
    </row>
    <row r="70" spans="1:2" x14ac:dyDescent="0.2">
      <c r="A70" s="4"/>
      <c r="B70" s="2"/>
    </row>
    <row r="71" spans="1:2" x14ac:dyDescent="0.2">
      <c r="A71" s="4"/>
      <c r="B71" s="2"/>
    </row>
    <row r="72" spans="1:2" x14ac:dyDescent="0.2">
      <c r="A72" s="4"/>
      <c r="B72" s="2"/>
    </row>
    <row r="73" spans="1:2" x14ac:dyDescent="0.2">
      <c r="A73" s="4"/>
      <c r="B73" s="2"/>
    </row>
  </sheetData>
  <phoneticPr fontId="1"/>
  <printOptions gridLines="1"/>
  <pageMargins left="0.78740157480314965" right="0.78740157480314965" top="0.98425196850393704" bottom="0.98425196850393704" header="0.51181102362204722" footer="0.51181102362204722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cp:lastPrinted>2005-03-29T13:11:52Z</cp:lastPrinted>
  <dcterms:created xsi:type="dcterms:W3CDTF">2005-03-29T12:56:35Z</dcterms:created>
  <dcterms:modified xsi:type="dcterms:W3CDTF">2022-01-27T12:50:12Z</dcterms:modified>
</cp:coreProperties>
</file>